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施工类（机电）" sheetId="4" r:id="rId1"/>
  </sheets>
  <calcPr calcId="124519"/>
</workbook>
</file>

<file path=xl/calcChain.xml><?xml version="1.0" encoding="utf-8"?>
<calcChain xmlns="http://schemas.openxmlformats.org/spreadsheetml/2006/main">
  <c r="J4" i="4"/>
  <c r="J5"/>
  <c r="J6"/>
  <c r="J7"/>
  <c r="J8"/>
  <c r="J9"/>
  <c r="J10"/>
  <c r="J11"/>
</calcChain>
</file>

<file path=xl/sharedStrings.xml><?xml version="1.0" encoding="utf-8"?>
<sst xmlns="http://schemas.openxmlformats.org/spreadsheetml/2006/main" count="38" uniqueCount="36">
  <si>
    <t>综合得分=工程质量得分×20%+投资进度得分×20%+安全生产得分×20%+施工管控得分×15%+技术创新得分×15%+竞赛组织得分×10%</t>
    <phoneticPr fontId="1" type="noConversion"/>
  </si>
  <si>
    <t>备注</t>
    <phoneticPr fontId="1" type="noConversion"/>
  </si>
  <si>
    <t>二等奖</t>
    <phoneticPr fontId="1" type="noConversion"/>
  </si>
  <si>
    <t>三等奖</t>
    <phoneticPr fontId="1" type="noConversion"/>
  </si>
  <si>
    <t>序号</t>
  </si>
  <si>
    <t>标段</t>
  </si>
  <si>
    <t>施工单位</t>
  </si>
  <si>
    <t>考核内容</t>
    <phoneticPr fontId="1" type="noConversion"/>
  </si>
  <si>
    <t>工程质量</t>
    <phoneticPr fontId="1" type="noConversion"/>
  </si>
  <si>
    <t>投资进度</t>
    <phoneticPr fontId="1" type="noConversion"/>
  </si>
  <si>
    <t>安全生产</t>
    <phoneticPr fontId="1" type="noConversion"/>
  </si>
  <si>
    <t>施工管控</t>
    <phoneticPr fontId="1" type="noConversion"/>
  </si>
  <si>
    <t>科技创新</t>
    <phoneticPr fontId="1" type="noConversion"/>
  </si>
  <si>
    <t>竞赛组织</t>
    <phoneticPr fontId="1" type="noConversion"/>
  </si>
  <si>
    <t>机电1标</t>
    <phoneticPr fontId="6" type="noConversion"/>
  </si>
  <si>
    <t>中铁电气化局第一工程公司</t>
    <phoneticPr fontId="6" type="noConversion"/>
  </si>
  <si>
    <t>机电2标</t>
    <phoneticPr fontId="6" type="noConversion"/>
  </si>
  <si>
    <t>中铁三局</t>
    <phoneticPr fontId="6" type="noConversion"/>
  </si>
  <si>
    <t>机电3标</t>
    <phoneticPr fontId="6" type="noConversion"/>
  </si>
  <si>
    <t>中铁电气化局有限公司</t>
    <phoneticPr fontId="6" type="noConversion"/>
  </si>
  <si>
    <t>机电4标</t>
  </si>
  <si>
    <t>中铁武汉电气化局</t>
    <phoneticPr fontId="6" type="noConversion"/>
  </si>
  <si>
    <t>机电5标</t>
  </si>
  <si>
    <t>中铁上海工程局</t>
    <phoneticPr fontId="6" type="noConversion"/>
  </si>
  <si>
    <t>机电6标</t>
  </si>
  <si>
    <t>中铁十局</t>
    <phoneticPr fontId="6" type="noConversion"/>
  </si>
  <si>
    <t>机电7标</t>
  </si>
  <si>
    <t>中铁八局</t>
    <phoneticPr fontId="6" type="noConversion"/>
  </si>
  <si>
    <t>机电8标</t>
  </si>
  <si>
    <t>中铁北京工程局</t>
    <phoneticPr fontId="6" type="noConversion"/>
  </si>
  <si>
    <t>一等奖</t>
    <phoneticPr fontId="1" type="noConversion"/>
  </si>
  <si>
    <t>三等奖</t>
    <phoneticPr fontId="1" type="noConversion"/>
  </si>
  <si>
    <t>优胜奖</t>
    <phoneticPr fontId="1" type="noConversion"/>
  </si>
  <si>
    <t>2019年立功竞赛四季度施工类单位(机电)考评汇总表</t>
    <phoneticPr fontId="6" type="noConversion"/>
  </si>
  <si>
    <t>综合得分</t>
    <phoneticPr fontId="1" type="noConversion"/>
  </si>
  <si>
    <t>综合排名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</si>
</sst>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sz val="10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topLeftCell="A4" workbookViewId="0">
      <selection activeCell="N15" sqref="N15"/>
    </sheetView>
  </sheetViews>
  <sheetFormatPr defaultRowHeight="13.5"/>
  <cols>
    <col min="1" max="1" width="5.625" customWidth="1"/>
    <col min="2" max="2" width="8.375" customWidth="1"/>
    <col min="3" max="3" width="17.375" customWidth="1"/>
    <col min="4" max="12" width="11" customWidth="1"/>
  </cols>
  <sheetData>
    <row r="1" spans="1:12" ht="27.75" customHeight="1">
      <c r="A1" s="17" t="s">
        <v>33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26.25" customHeight="1">
      <c r="A2" s="18" t="s">
        <v>4</v>
      </c>
      <c r="B2" s="18" t="s">
        <v>5</v>
      </c>
      <c r="C2" s="18" t="s">
        <v>6</v>
      </c>
      <c r="D2" s="20" t="s">
        <v>7</v>
      </c>
      <c r="E2" s="21"/>
      <c r="F2" s="21"/>
      <c r="G2" s="21"/>
      <c r="H2" s="21"/>
      <c r="I2" s="22"/>
      <c r="J2" s="13" t="s">
        <v>34</v>
      </c>
      <c r="K2" s="13" t="s">
        <v>35</v>
      </c>
      <c r="L2" s="15" t="s">
        <v>1</v>
      </c>
    </row>
    <row r="3" spans="1:12" ht="37.5" customHeight="1">
      <c r="A3" s="19"/>
      <c r="B3" s="19"/>
      <c r="C3" s="19"/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14"/>
      <c r="K3" s="14"/>
      <c r="L3" s="16"/>
    </row>
    <row r="4" spans="1:12" s="3" customFormat="1" ht="30" customHeight="1">
      <c r="A4" s="9">
        <v>1</v>
      </c>
      <c r="B4" s="9" t="s">
        <v>18</v>
      </c>
      <c r="C4" s="4" t="s">
        <v>19</v>
      </c>
      <c r="D4" s="7">
        <v>89</v>
      </c>
      <c r="E4" s="4">
        <v>85.5</v>
      </c>
      <c r="F4" s="7">
        <v>92</v>
      </c>
      <c r="G4" s="7">
        <v>100</v>
      </c>
      <c r="H4" s="8">
        <v>91</v>
      </c>
      <c r="I4" s="7">
        <v>115</v>
      </c>
      <c r="J4" s="10">
        <f t="shared" ref="J4:J9" si="0">D4*0.2+E4*0.2+F4*0.2+G4*0.15+H4*0.15+I4*0.1</f>
        <v>93.450000000000017</v>
      </c>
      <c r="K4" s="9">
        <v>1</v>
      </c>
      <c r="L4" s="4" t="s">
        <v>30</v>
      </c>
    </row>
    <row r="5" spans="1:12" s="3" customFormat="1" ht="30" customHeight="1">
      <c r="A5" s="9">
        <v>2</v>
      </c>
      <c r="B5" s="9" t="s">
        <v>22</v>
      </c>
      <c r="C5" s="4" t="s">
        <v>23</v>
      </c>
      <c r="D5" s="7">
        <v>84</v>
      </c>
      <c r="E5" s="4">
        <v>89</v>
      </c>
      <c r="F5" s="7">
        <v>96</v>
      </c>
      <c r="G5" s="7">
        <v>98</v>
      </c>
      <c r="H5" s="8">
        <v>84</v>
      </c>
      <c r="I5" s="7">
        <v>106</v>
      </c>
      <c r="J5" s="10">
        <f t="shared" si="0"/>
        <v>91.699999999999989</v>
      </c>
      <c r="K5" s="9">
        <v>2</v>
      </c>
      <c r="L5" s="4" t="s">
        <v>2</v>
      </c>
    </row>
    <row r="6" spans="1:12" s="3" customFormat="1" ht="30" customHeight="1">
      <c r="A6" s="9">
        <v>3</v>
      </c>
      <c r="B6" s="9" t="s">
        <v>16</v>
      </c>
      <c r="C6" s="4" t="s">
        <v>17</v>
      </c>
      <c r="D6" s="7">
        <v>91</v>
      </c>
      <c r="E6" s="4">
        <v>85</v>
      </c>
      <c r="F6" s="7">
        <v>88</v>
      </c>
      <c r="G6" s="7">
        <v>100</v>
      </c>
      <c r="H6" s="8">
        <v>95</v>
      </c>
      <c r="I6" s="7">
        <v>81</v>
      </c>
      <c r="J6" s="10">
        <f t="shared" si="0"/>
        <v>90.15</v>
      </c>
      <c r="K6" s="9">
        <v>3</v>
      </c>
      <c r="L6" s="2" t="s">
        <v>2</v>
      </c>
    </row>
    <row r="7" spans="1:12" s="3" customFormat="1" ht="30" customHeight="1">
      <c r="A7" s="9">
        <v>4</v>
      </c>
      <c r="B7" s="9" t="s">
        <v>26</v>
      </c>
      <c r="C7" s="4" t="s">
        <v>27</v>
      </c>
      <c r="D7" s="7">
        <v>87</v>
      </c>
      <c r="E7" s="4">
        <v>105</v>
      </c>
      <c r="F7" s="7">
        <v>74</v>
      </c>
      <c r="G7" s="7">
        <v>98</v>
      </c>
      <c r="H7" s="8">
        <v>94</v>
      </c>
      <c r="I7" s="7">
        <v>80</v>
      </c>
      <c r="J7" s="10">
        <f t="shared" si="0"/>
        <v>90</v>
      </c>
      <c r="K7" s="9">
        <v>4</v>
      </c>
      <c r="L7" s="11" t="s">
        <v>31</v>
      </c>
    </row>
    <row r="8" spans="1:12" s="3" customFormat="1" ht="30" customHeight="1">
      <c r="A8" s="9">
        <v>5</v>
      </c>
      <c r="B8" s="9" t="s">
        <v>24</v>
      </c>
      <c r="C8" s="4" t="s">
        <v>25</v>
      </c>
      <c r="D8" s="7">
        <v>90</v>
      </c>
      <c r="E8" s="4">
        <v>85</v>
      </c>
      <c r="F8" s="7">
        <v>86</v>
      </c>
      <c r="G8" s="7">
        <v>98</v>
      </c>
      <c r="H8" s="8">
        <v>98</v>
      </c>
      <c r="I8" s="7">
        <v>75</v>
      </c>
      <c r="J8" s="10">
        <f t="shared" si="0"/>
        <v>89.100000000000009</v>
      </c>
      <c r="K8" s="9">
        <v>5</v>
      </c>
      <c r="L8" s="4" t="s">
        <v>31</v>
      </c>
    </row>
    <row r="9" spans="1:12" s="3" customFormat="1" ht="30" customHeight="1">
      <c r="A9" s="9">
        <v>6</v>
      </c>
      <c r="B9" s="9" t="s">
        <v>20</v>
      </c>
      <c r="C9" s="4" t="s">
        <v>21</v>
      </c>
      <c r="D9" s="7">
        <v>90</v>
      </c>
      <c r="E9" s="4">
        <v>84</v>
      </c>
      <c r="F9" s="7">
        <v>84</v>
      </c>
      <c r="G9" s="7">
        <v>98</v>
      </c>
      <c r="H9" s="8">
        <v>60</v>
      </c>
      <c r="I9" s="7">
        <v>107.5</v>
      </c>
      <c r="J9" s="10">
        <f t="shared" si="0"/>
        <v>86.05</v>
      </c>
      <c r="K9" s="9">
        <v>6</v>
      </c>
      <c r="L9" s="2" t="s">
        <v>3</v>
      </c>
    </row>
    <row r="10" spans="1:12" ht="30" customHeight="1">
      <c r="A10" s="9">
        <v>7</v>
      </c>
      <c r="B10" s="9" t="s">
        <v>14</v>
      </c>
      <c r="C10" s="7" t="s">
        <v>15</v>
      </c>
      <c r="D10" s="7">
        <v>87</v>
      </c>
      <c r="E10" s="4">
        <v>76</v>
      </c>
      <c r="F10" s="7">
        <v>86</v>
      </c>
      <c r="G10" s="7">
        <v>100</v>
      </c>
      <c r="H10" s="8">
        <v>65</v>
      </c>
      <c r="I10" s="7">
        <v>107</v>
      </c>
      <c r="J10" s="10">
        <f t="shared" ref="J10:J11" si="1">D10*0.2+E10*0.2+F10*0.2+G10*0.15+H10*0.15+I10*0.1</f>
        <v>85.25</v>
      </c>
      <c r="K10" s="9">
        <v>7</v>
      </c>
      <c r="L10" s="1" t="s">
        <v>32</v>
      </c>
    </row>
    <row r="11" spans="1:12" ht="30" customHeight="1">
      <c r="A11" s="9">
        <v>8</v>
      </c>
      <c r="B11" s="9" t="s">
        <v>28</v>
      </c>
      <c r="C11" s="4" t="s">
        <v>29</v>
      </c>
      <c r="D11" s="7">
        <v>94</v>
      </c>
      <c r="E11" s="4">
        <v>78.23</v>
      </c>
      <c r="F11" s="7">
        <v>83</v>
      </c>
      <c r="G11" s="7">
        <v>100</v>
      </c>
      <c r="H11" s="8">
        <v>70</v>
      </c>
      <c r="I11" s="7">
        <v>45</v>
      </c>
      <c r="J11" s="10">
        <f t="shared" si="1"/>
        <v>81.045999999999992</v>
      </c>
      <c r="K11" s="9">
        <v>8</v>
      </c>
      <c r="L11" s="5"/>
    </row>
    <row r="12" spans="1:12" ht="25.5" customHeight="1">
      <c r="A12" s="12" t="s">
        <v>0</v>
      </c>
      <c r="B12" s="12"/>
      <c r="C12" s="12"/>
      <c r="D12" s="12"/>
      <c r="E12" s="12"/>
      <c r="F12" s="12"/>
      <c r="G12" s="12"/>
      <c r="H12" s="12"/>
      <c r="I12" s="12"/>
      <c r="J12" s="12"/>
    </row>
  </sheetData>
  <mergeCells count="9">
    <mergeCell ref="K2:K3"/>
    <mergeCell ref="L2:L3"/>
    <mergeCell ref="A1:L1"/>
    <mergeCell ref="A12:J12"/>
    <mergeCell ref="A2:A3"/>
    <mergeCell ref="B2:B3"/>
    <mergeCell ref="C2:C3"/>
    <mergeCell ref="D2:I2"/>
    <mergeCell ref="J2:J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施工类（机电）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2020-02-20T04:04:42Z</dcterms:modified>
</cp:coreProperties>
</file>